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cextranet-my.sharepoint.com/personal/rebecca_pugh_sheffield_gov_uk/Documents/Documents/"/>
    </mc:Choice>
  </mc:AlternateContent>
  <xr:revisionPtr revIDLastSave="2" documentId="8_{53DC3215-46B8-4986-B50C-8F405A5C32A2}" xr6:coauthVersionLast="47" xr6:coauthVersionMax="47" xr10:uidLastSave="{D4273636-6AF4-4986-814F-4725A9360997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J16" i="1"/>
  <c r="P8" i="1"/>
  <c r="J8" i="1"/>
  <c r="P9" i="1" l="1"/>
  <c r="P21" i="1"/>
  <c r="J21" i="1"/>
  <c r="J9" i="1"/>
  <c r="P10" i="1" l="1"/>
  <c r="P11" i="1"/>
  <c r="P12" i="1"/>
  <c r="P13" i="1"/>
  <c r="P14" i="1"/>
  <c r="P15" i="1"/>
  <c r="P17" i="1"/>
  <c r="P18" i="1"/>
  <c r="P19" i="1"/>
  <c r="P20" i="1"/>
  <c r="J10" i="1"/>
  <c r="J11" i="1"/>
  <c r="J12" i="1"/>
  <c r="J13" i="1"/>
  <c r="J14" i="1"/>
  <c r="J15" i="1"/>
  <c r="J17" i="1"/>
  <c r="J18" i="1"/>
  <c r="J19" i="1"/>
  <c r="J20" i="1"/>
</calcChain>
</file>

<file path=xl/sharedStrings.xml><?xml version="1.0" encoding="utf-8"?>
<sst xmlns="http://schemas.openxmlformats.org/spreadsheetml/2006/main" count="36" uniqueCount="34">
  <si>
    <t>SEN</t>
  </si>
  <si>
    <t>CM</t>
  </si>
  <si>
    <t>Total</t>
  </si>
  <si>
    <t>Sheffield Park Academy</t>
  </si>
  <si>
    <t>TOTAL</t>
  </si>
  <si>
    <t>Number of Pupils Allocated in each category</t>
  </si>
  <si>
    <t xml:space="preserve">School </t>
  </si>
  <si>
    <t>LAC</t>
  </si>
  <si>
    <t>CM with Sibling</t>
  </si>
  <si>
    <t>Sibling</t>
  </si>
  <si>
    <t>Feeder School</t>
  </si>
  <si>
    <t>Other</t>
  </si>
  <si>
    <t>Feeder</t>
  </si>
  <si>
    <t>Number of pupils refused in each category</t>
  </si>
  <si>
    <t xml:space="preserve">Other </t>
  </si>
  <si>
    <t xml:space="preserve">All Saints and Notre Dame Catholic schools were also oversubscribed.  Both schools operate different oversubscription critieria to the schools listed below. </t>
  </si>
  <si>
    <t>For more information about how All Saints and Notre Dame determine admissions/allocations, please contact the school directly</t>
  </si>
  <si>
    <t>High Storrs</t>
  </si>
  <si>
    <t>Hinde House</t>
  </si>
  <si>
    <t>King Ecgbert</t>
  </si>
  <si>
    <t>King Edward</t>
  </si>
  <si>
    <t>Mercia</t>
  </si>
  <si>
    <t>Newfield</t>
  </si>
  <si>
    <t>Silverdale</t>
  </si>
  <si>
    <t>Tapton</t>
  </si>
  <si>
    <t>Handsworth Grange</t>
  </si>
  <si>
    <t>Westfield</t>
  </si>
  <si>
    <t>Yewlands</t>
  </si>
  <si>
    <t>Oasis Don Valley</t>
  </si>
  <si>
    <t>Distance of last place Offered (Miles)</t>
  </si>
  <si>
    <t>Please note that the distance of the last place offered is by admission category</t>
  </si>
  <si>
    <t>Oversubscribed Secondary Schools - Year 7 September 2022/2023</t>
  </si>
  <si>
    <t xml:space="preserve">Firth Park </t>
  </si>
  <si>
    <t>CM with Feeder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</si>
</sst>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2" fillId="0" borderId="0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workbookViewId="0">
      <selection activeCell="R7" sqref="R7"/>
    </sheetView>
  </sheetViews>
  <sheetFormatPr defaultRowHeight="14.5" x14ac:dyDescent="0.35"/>
  <cols>
    <col min="1" max="1" width="31.6328125" customWidth="1"/>
    <col min="2" max="2" width="5" bestFit="1" customWidth="1"/>
    <col min="3" max="3" width="4.36328125" bestFit="1" customWidth="1"/>
    <col min="4" max="4" width="12.6328125" style="2" customWidth="1"/>
    <col min="5" max="5" width="5" style="2" bestFit="1" customWidth="1"/>
    <col min="6" max="6" width="8.36328125" style="2" customWidth="1"/>
    <col min="7" max="7" width="7" style="2" bestFit="1" customWidth="1"/>
    <col min="8" max="8" width="7.90625" style="2" customWidth="1"/>
    <col min="9" max="9" width="6.08984375" style="2" bestFit="1" customWidth="1"/>
    <col min="10" max="10" width="6.54296875" style="2" bestFit="1" customWidth="1"/>
    <col min="11" max="11" width="10.453125" style="2" customWidth="1"/>
    <col min="12" max="12" width="7.36328125" style="2" customWidth="1"/>
    <col min="13" max="13" width="8.453125" style="2" customWidth="1"/>
    <col min="14" max="14" width="9.6328125" style="2" customWidth="1"/>
    <col min="15" max="15" width="10.453125" style="2" customWidth="1"/>
    <col min="16" max="16" width="12.08984375" style="2" customWidth="1"/>
    <col min="17" max="17" width="7.6328125" style="3" customWidth="1"/>
    <col min="18" max="18" width="4" style="2" bestFit="1" customWidth="1"/>
    <col min="19" max="19" width="3.6328125" style="2" bestFit="1" customWidth="1"/>
    <col min="20" max="21" width="4" style="2" bestFit="1" customWidth="1"/>
    <col min="22" max="22" width="4.6328125" style="2" bestFit="1" customWidth="1"/>
    <col min="23" max="23" width="5.453125" style="2" bestFit="1" customWidth="1"/>
  </cols>
  <sheetData>
    <row r="1" spans="1:23" x14ac:dyDescent="0.35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23" x14ac:dyDescent="0.35">
      <c r="A2" s="1"/>
    </row>
    <row r="3" spans="1:23" x14ac:dyDescent="0.35">
      <c r="A3" s="1" t="s">
        <v>15</v>
      </c>
    </row>
    <row r="4" spans="1:23" x14ac:dyDescent="0.35">
      <c r="A4" s="1" t="s">
        <v>16</v>
      </c>
    </row>
    <row r="5" spans="1:23" x14ac:dyDescent="0.35">
      <c r="A5" s="4"/>
    </row>
    <row r="6" spans="1:23" s="1" customFormat="1" x14ac:dyDescent="0.35">
      <c r="A6" s="18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18" t="s">
        <v>13</v>
      </c>
      <c r="M6" s="19"/>
      <c r="N6" s="19"/>
      <c r="O6" s="19"/>
      <c r="P6" s="20"/>
      <c r="Q6" s="7"/>
      <c r="R6" s="8"/>
      <c r="S6" s="8"/>
      <c r="T6" s="8"/>
      <c r="U6" s="8"/>
      <c r="V6" s="8"/>
      <c r="W6" s="8"/>
    </row>
    <row r="7" spans="1:23" s="1" customFormat="1" ht="58" x14ac:dyDescent="0.35">
      <c r="A7" s="9" t="s">
        <v>6</v>
      </c>
      <c r="B7" s="9" t="s">
        <v>7</v>
      </c>
      <c r="C7" s="9" t="s">
        <v>0</v>
      </c>
      <c r="D7" s="11" t="s">
        <v>8</v>
      </c>
      <c r="E7" s="10" t="s">
        <v>1</v>
      </c>
      <c r="F7" s="11" t="s">
        <v>33</v>
      </c>
      <c r="G7" s="10" t="s">
        <v>9</v>
      </c>
      <c r="H7" s="11" t="s">
        <v>10</v>
      </c>
      <c r="I7" s="10" t="s">
        <v>11</v>
      </c>
      <c r="J7" s="10" t="s">
        <v>4</v>
      </c>
      <c r="K7" s="11" t="s">
        <v>29</v>
      </c>
      <c r="L7" s="13" t="s">
        <v>1</v>
      </c>
      <c r="M7" s="10" t="s">
        <v>9</v>
      </c>
      <c r="N7" s="10" t="s">
        <v>12</v>
      </c>
      <c r="O7" s="10" t="s">
        <v>14</v>
      </c>
      <c r="P7" s="10" t="s">
        <v>2</v>
      </c>
      <c r="Q7" s="7"/>
      <c r="R7" s="8"/>
      <c r="S7" s="8"/>
      <c r="T7" s="8"/>
      <c r="U7" s="8"/>
      <c r="V7" s="8"/>
      <c r="W7" s="8"/>
    </row>
    <row r="8" spans="1:23" x14ac:dyDescent="0.35">
      <c r="A8" s="12" t="s">
        <v>32</v>
      </c>
      <c r="B8" s="5">
        <v>2</v>
      </c>
      <c r="C8" s="5">
        <v>2</v>
      </c>
      <c r="D8" s="6">
        <v>79</v>
      </c>
      <c r="E8" s="6">
        <v>131</v>
      </c>
      <c r="F8" s="6">
        <v>0</v>
      </c>
      <c r="G8" s="6">
        <v>12</v>
      </c>
      <c r="H8" s="6">
        <v>8</v>
      </c>
      <c r="I8" s="6">
        <v>16</v>
      </c>
      <c r="J8" s="10">
        <f t="shared" ref="J8:J21" si="0">SUM(B8:I8)</f>
        <v>250</v>
      </c>
      <c r="K8" s="6">
        <v>2.0209999999999999</v>
      </c>
      <c r="L8" s="14">
        <v>0</v>
      </c>
      <c r="M8" s="6">
        <v>0</v>
      </c>
      <c r="N8" s="6">
        <v>0</v>
      </c>
      <c r="O8" s="6">
        <v>1</v>
      </c>
      <c r="P8" s="10">
        <f>SUM(L8:O8)</f>
        <v>1</v>
      </c>
    </row>
    <row r="9" spans="1:23" x14ac:dyDescent="0.35">
      <c r="A9" s="5" t="s">
        <v>25</v>
      </c>
      <c r="B9" s="5">
        <v>4</v>
      </c>
      <c r="C9" s="5">
        <v>5</v>
      </c>
      <c r="D9" s="6">
        <v>45</v>
      </c>
      <c r="E9" s="6">
        <v>137</v>
      </c>
      <c r="F9" s="6">
        <v>0</v>
      </c>
      <c r="G9" s="6">
        <v>14</v>
      </c>
      <c r="H9" s="6">
        <v>0</v>
      </c>
      <c r="I9" s="6">
        <v>0</v>
      </c>
      <c r="J9" s="10">
        <f t="shared" si="0"/>
        <v>205</v>
      </c>
      <c r="K9" s="6">
        <v>2.2429999999999999</v>
      </c>
      <c r="L9" s="14">
        <v>0</v>
      </c>
      <c r="M9" s="6">
        <v>6</v>
      </c>
      <c r="N9" s="6">
        <v>24</v>
      </c>
      <c r="O9" s="6">
        <v>64</v>
      </c>
      <c r="P9" s="10">
        <f t="shared" ref="P9:P21" si="1">SUM(L9:O9)</f>
        <v>94</v>
      </c>
    </row>
    <row r="10" spans="1:23" x14ac:dyDescent="0.35">
      <c r="A10" s="5" t="s">
        <v>17</v>
      </c>
      <c r="B10" s="5">
        <v>3</v>
      </c>
      <c r="C10" s="5">
        <v>4</v>
      </c>
      <c r="D10" s="6">
        <v>92</v>
      </c>
      <c r="E10" s="6">
        <v>145</v>
      </c>
      <c r="F10" s="6">
        <v>0</v>
      </c>
      <c r="G10" s="6">
        <v>0</v>
      </c>
      <c r="H10" s="6">
        <v>0</v>
      </c>
      <c r="I10" s="6">
        <v>0</v>
      </c>
      <c r="J10" s="10">
        <f t="shared" si="0"/>
        <v>244</v>
      </c>
      <c r="K10" s="6">
        <v>1.335</v>
      </c>
      <c r="L10" s="14">
        <v>30</v>
      </c>
      <c r="M10" s="6">
        <v>9</v>
      </c>
      <c r="N10" s="6">
        <v>20</v>
      </c>
      <c r="O10" s="6">
        <v>28</v>
      </c>
      <c r="P10" s="10">
        <f t="shared" si="1"/>
        <v>87</v>
      </c>
    </row>
    <row r="11" spans="1:23" x14ac:dyDescent="0.35">
      <c r="A11" s="5" t="s">
        <v>18</v>
      </c>
      <c r="B11" s="5">
        <v>2</v>
      </c>
      <c r="C11" s="5">
        <v>3</v>
      </c>
      <c r="D11" s="6">
        <v>22</v>
      </c>
      <c r="E11" s="6">
        <v>60</v>
      </c>
      <c r="F11" s="17">
        <v>58</v>
      </c>
      <c r="G11" s="6">
        <v>15</v>
      </c>
      <c r="H11" s="6">
        <v>15</v>
      </c>
      <c r="I11" s="6">
        <v>20</v>
      </c>
      <c r="J11" s="10">
        <f t="shared" si="0"/>
        <v>195</v>
      </c>
      <c r="K11" s="6">
        <v>1.925</v>
      </c>
      <c r="L11" s="14">
        <v>0</v>
      </c>
      <c r="M11" s="6">
        <v>0</v>
      </c>
      <c r="N11" s="6">
        <v>0</v>
      </c>
      <c r="O11" s="6">
        <v>2</v>
      </c>
      <c r="P11" s="10">
        <f t="shared" si="1"/>
        <v>2</v>
      </c>
    </row>
    <row r="12" spans="1:23" x14ac:dyDescent="0.35">
      <c r="A12" s="5" t="s">
        <v>19</v>
      </c>
      <c r="B12" s="5">
        <v>3</v>
      </c>
      <c r="C12" s="5">
        <v>20</v>
      </c>
      <c r="D12" s="6">
        <v>76</v>
      </c>
      <c r="E12" s="6">
        <v>108</v>
      </c>
      <c r="F12" s="6">
        <v>0</v>
      </c>
      <c r="G12" s="6">
        <v>3</v>
      </c>
      <c r="H12" s="6">
        <v>0</v>
      </c>
      <c r="I12" s="6">
        <v>0</v>
      </c>
      <c r="J12" s="10">
        <f t="shared" si="0"/>
        <v>210</v>
      </c>
      <c r="K12" s="6">
        <v>4.4580000000000002</v>
      </c>
      <c r="L12" s="14">
        <v>0</v>
      </c>
      <c r="M12" s="6">
        <v>5</v>
      </c>
      <c r="N12" s="6">
        <v>20</v>
      </c>
      <c r="O12" s="6">
        <v>24</v>
      </c>
      <c r="P12" s="10">
        <f t="shared" si="1"/>
        <v>49</v>
      </c>
    </row>
    <row r="13" spans="1:23" x14ac:dyDescent="0.35">
      <c r="A13" s="5" t="s">
        <v>20</v>
      </c>
      <c r="B13" s="5">
        <v>4</v>
      </c>
      <c r="C13" s="5">
        <v>2</v>
      </c>
      <c r="D13" s="6">
        <v>31</v>
      </c>
      <c r="E13" s="6">
        <v>88</v>
      </c>
      <c r="F13" s="6">
        <v>0</v>
      </c>
      <c r="G13" s="6">
        <v>46</v>
      </c>
      <c r="H13" s="6">
        <v>44</v>
      </c>
      <c r="I13" s="6">
        <v>15</v>
      </c>
      <c r="J13" s="10">
        <f t="shared" si="0"/>
        <v>230</v>
      </c>
      <c r="K13" s="6">
        <v>1.681</v>
      </c>
      <c r="L13" s="14">
        <v>0</v>
      </c>
      <c r="M13" s="6">
        <v>0</v>
      </c>
      <c r="N13" s="6">
        <v>0</v>
      </c>
      <c r="O13" s="6">
        <v>77</v>
      </c>
      <c r="P13" s="10">
        <f t="shared" si="1"/>
        <v>77</v>
      </c>
    </row>
    <row r="14" spans="1:23" x14ac:dyDescent="0.35">
      <c r="A14" s="5" t="s">
        <v>21</v>
      </c>
      <c r="B14" s="5">
        <v>1</v>
      </c>
      <c r="C14" s="5">
        <v>6</v>
      </c>
      <c r="D14" s="6">
        <v>56</v>
      </c>
      <c r="E14" s="6">
        <v>122</v>
      </c>
      <c r="F14" s="6">
        <v>0</v>
      </c>
      <c r="G14" s="6"/>
      <c r="H14" s="6">
        <v>0</v>
      </c>
      <c r="I14" s="6">
        <v>0</v>
      </c>
      <c r="J14" s="10">
        <f t="shared" si="0"/>
        <v>185</v>
      </c>
      <c r="K14" s="6">
        <v>1</v>
      </c>
      <c r="L14" s="14">
        <v>128</v>
      </c>
      <c r="M14" s="6">
        <v>0</v>
      </c>
      <c r="N14" s="6">
        <v>18</v>
      </c>
      <c r="O14" s="6">
        <v>10</v>
      </c>
      <c r="P14" s="10">
        <f t="shared" si="1"/>
        <v>156</v>
      </c>
    </row>
    <row r="15" spans="1:23" x14ac:dyDescent="0.35">
      <c r="A15" s="5" t="s">
        <v>22</v>
      </c>
      <c r="B15" s="5">
        <v>7</v>
      </c>
      <c r="C15" s="5">
        <v>5</v>
      </c>
      <c r="D15" s="6">
        <v>65</v>
      </c>
      <c r="E15" s="6">
        <v>139</v>
      </c>
      <c r="F15" s="6">
        <v>0</v>
      </c>
      <c r="G15" s="6">
        <v>4</v>
      </c>
      <c r="H15" s="6">
        <v>0</v>
      </c>
      <c r="I15" s="6">
        <v>0</v>
      </c>
      <c r="J15" s="10">
        <f t="shared" si="0"/>
        <v>220</v>
      </c>
      <c r="K15" s="6">
        <v>0.94299999999999995</v>
      </c>
      <c r="L15" s="14">
        <v>0</v>
      </c>
      <c r="M15" s="6">
        <v>9</v>
      </c>
      <c r="N15" s="6">
        <v>30</v>
      </c>
      <c r="O15" s="6">
        <v>31</v>
      </c>
      <c r="P15" s="10">
        <f t="shared" si="1"/>
        <v>70</v>
      </c>
    </row>
    <row r="16" spans="1:23" x14ac:dyDescent="0.35">
      <c r="A16" s="5" t="s">
        <v>28</v>
      </c>
      <c r="B16" s="5">
        <v>0</v>
      </c>
      <c r="C16" s="5">
        <v>1</v>
      </c>
      <c r="D16" s="6">
        <v>37</v>
      </c>
      <c r="E16" s="6">
        <v>54</v>
      </c>
      <c r="F16" s="17">
        <v>58</v>
      </c>
      <c r="G16" s="6">
        <v>0</v>
      </c>
      <c r="H16" s="6">
        <v>0</v>
      </c>
      <c r="I16" s="6">
        <v>0</v>
      </c>
      <c r="J16" s="10">
        <f t="shared" si="0"/>
        <v>150</v>
      </c>
      <c r="K16" s="6">
        <v>0.66100000000000003</v>
      </c>
      <c r="L16" s="14">
        <v>28</v>
      </c>
      <c r="M16" s="6">
        <v>3</v>
      </c>
      <c r="N16" s="6">
        <v>3</v>
      </c>
      <c r="O16" s="6">
        <v>16</v>
      </c>
      <c r="P16" s="10">
        <f t="shared" si="1"/>
        <v>50</v>
      </c>
    </row>
    <row r="17" spans="1:16" x14ac:dyDescent="0.35">
      <c r="A17" s="5" t="s">
        <v>3</v>
      </c>
      <c r="B17" s="5">
        <v>2</v>
      </c>
      <c r="C17" s="5">
        <v>2</v>
      </c>
      <c r="D17" s="6">
        <v>69</v>
      </c>
      <c r="E17" s="6">
        <v>112</v>
      </c>
      <c r="F17" s="6">
        <v>0</v>
      </c>
      <c r="G17" s="6">
        <v>9</v>
      </c>
      <c r="H17" s="6">
        <v>17</v>
      </c>
      <c r="I17" s="6">
        <v>4</v>
      </c>
      <c r="J17" s="10">
        <f t="shared" si="0"/>
        <v>215</v>
      </c>
      <c r="K17" s="6">
        <v>0.85499999999999998</v>
      </c>
      <c r="L17" s="14">
        <v>0</v>
      </c>
      <c r="M17" s="6">
        <v>0</v>
      </c>
      <c r="N17" s="6">
        <v>0</v>
      </c>
      <c r="O17" s="6">
        <v>9</v>
      </c>
      <c r="P17" s="10">
        <f t="shared" si="1"/>
        <v>9</v>
      </c>
    </row>
    <row r="18" spans="1:16" x14ac:dyDescent="0.35">
      <c r="A18" s="5" t="s">
        <v>23</v>
      </c>
      <c r="B18" s="5">
        <v>1</v>
      </c>
      <c r="C18" s="5">
        <v>9</v>
      </c>
      <c r="D18" s="6">
        <v>60</v>
      </c>
      <c r="E18" s="6">
        <v>110</v>
      </c>
      <c r="F18" s="6">
        <v>0</v>
      </c>
      <c r="G18" s="6">
        <v>0</v>
      </c>
      <c r="H18" s="6">
        <v>0</v>
      </c>
      <c r="I18" s="6">
        <v>0</v>
      </c>
      <c r="J18" s="10">
        <f t="shared" si="0"/>
        <v>180</v>
      </c>
      <c r="K18" s="6">
        <v>2.7730000000000001</v>
      </c>
      <c r="L18" s="14">
        <v>1</v>
      </c>
      <c r="M18" s="6">
        <v>35</v>
      </c>
      <c r="N18" s="6">
        <v>31</v>
      </c>
      <c r="O18" s="6">
        <v>71</v>
      </c>
      <c r="P18" s="10">
        <f t="shared" si="1"/>
        <v>138</v>
      </c>
    </row>
    <row r="19" spans="1:16" x14ac:dyDescent="0.35">
      <c r="A19" s="5" t="s">
        <v>24</v>
      </c>
      <c r="B19" s="5">
        <v>1</v>
      </c>
      <c r="C19" s="5">
        <v>6</v>
      </c>
      <c r="D19" s="6">
        <v>118</v>
      </c>
      <c r="E19" s="6">
        <v>37</v>
      </c>
      <c r="F19" s="17">
        <v>102</v>
      </c>
      <c r="G19" s="6">
        <v>7</v>
      </c>
      <c r="H19" s="6">
        <v>0</v>
      </c>
      <c r="I19" s="6">
        <v>0</v>
      </c>
      <c r="J19" s="10">
        <f t="shared" si="0"/>
        <v>271</v>
      </c>
      <c r="K19" s="6">
        <v>1.877</v>
      </c>
      <c r="L19" s="14">
        <v>0</v>
      </c>
      <c r="M19" s="6">
        <v>5</v>
      </c>
      <c r="N19" s="6">
        <v>18</v>
      </c>
      <c r="O19" s="6">
        <v>112</v>
      </c>
      <c r="P19" s="10">
        <f t="shared" si="1"/>
        <v>135</v>
      </c>
    </row>
    <row r="20" spans="1:16" x14ac:dyDescent="0.35">
      <c r="A20" s="5" t="s">
        <v>26</v>
      </c>
      <c r="B20" s="5">
        <v>5</v>
      </c>
      <c r="C20" s="5">
        <v>10</v>
      </c>
      <c r="D20" s="6">
        <v>70</v>
      </c>
      <c r="E20" s="6">
        <v>174</v>
      </c>
      <c r="F20" s="6">
        <v>0</v>
      </c>
      <c r="G20" s="6">
        <v>8</v>
      </c>
      <c r="H20" s="6">
        <v>3</v>
      </c>
      <c r="I20" s="6">
        <v>0</v>
      </c>
      <c r="J20" s="10">
        <f t="shared" si="0"/>
        <v>270</v>
      </c>
      <c r="K20" s="6">
        <v>1.2090000000000001</v>
      </c>
      <c r="L20" s="14">
        <v>0</v>
      </c>
      <c r="M20" s="6">
        <v>0</v>
      </c>
      <c r="N20" s="6">
        <v>13</v>
      </c>
      <c r="O20" s="6">
        <v>18</v>
      </c>
      <c r="P20" s="10">
        <f t="shared" si="1"/>
        <v>31</v>
      </c>
    </row>
    <row r="21" spans="1:16" x14ac:dyDescent="0.35">
      <c r="A21" s="15" t="s">
        <v>27</v>
      </c>
      <c r="B21" s="5">
        <v>6</v>
      </c>
      <c r="C21" s="5">
        <v>6</v>
      </c>
      <c r="D21" s="6">
        <v>42</v>
      </c>
      <c r="E21" s="6">
        <v>118</v>
      </c>
      <c r="F21" s="6">
        <v>0</v>
      </c>
      <c r="G21" s="6">
        <v>14</v>
      </c>
      <c r="H21" s="6">
        <v>17</v>
      </c>
      <c r="I21" s="6">
        <v>7</v>
      </c>
      <c r="J21" s="10">
        <f t="shared" si="0"/>
        <v>210</v>
      </c>
      <c r="K21" s="6">
        <v>1.157</v>
      </c>
      <c r="L21" s="6">
        <v>0</v>
      </c>
      <c r="M21" s="6">
        <v>0</v>
      </c>
      <c r="N21" s="6">
        <v>0</v>
      </c>
      <c r="O21" s="6">
        <v>16</v>
      </c>
      <c r="P21" s="10">
        <f t="shared" si="1"/>
        <v>16</v>
      </c>
    </row>
    <row r="23" spans="1:16" x14ac:dyDescent="0.35">
      <c r="A23" s="16" t="s">
        <v>30</v>
      </c>
    </row>
  </sheetData>
  <mergeCells count="3">
    <mergeCell ref="A6:K6"/>
    <mergeCell ref="L6:P6"/>
    <mergeCell ref="A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Oversubscribed secondary schools 2022</dc:title>
  <dc:creator>Furniss Nichola</dc:creator>
  <cp:lastModifiedBy>Rebecca Pugh</cp:lastModifiedBy>
  <dcterms:created xsi:type="dcterms:W3CDTF">2018-02-26T10:03:28Z</dcterms:created>
  <dcterms:modified xsi:type="dcterms:W3CDTF">2022-07-01T11:23:19Z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588358-c3f1-4695-a290-e2f70d15689d_Enabled">
    <vt:lpwstr>true</vt:lpwstr>
  </property>
  <property fmtid="{D5CDD505-2E9C-101B-9397-08002B2CF9AE}" pid="3" name="MSIP_Label_c8588358-c3f1-4695-a290-e2f70d15689d_SetDate">
    <vt:lpwstr>2022-02-22T17:16:30Z</vt:lpwstr>
  </property>
  <property fmtid="{D5CDD505-2E9C-101B-9397-08002B2CF9AE}" pid="4" name="MSIP_Label_c8588358-c3f1-4695-a290-e2f70d15689d_Method">
    <vt:lpwstr>Privileged</vt:lpwstr>
  </property>
  <property fmtid="{D5CDD505-2E9C-101B-9397-08002B2CF9AE}" pid="5" name="MSIP_Label_c8588358-c3f1-4695-a290-e2f70d15689d_Name">
    <vt:lpwstr>Official – General</vt:lpwstr>
  </property>
  <property fmtid="{D5CDD505-2E9C-101B-9397-08002B2CF9AE}" pid="6" name="MSIP_Label_c8588358-c3f1-4695-a290-e2f70d15689d_SiteId">
    <vt:lpwstr>a1ba59b9-7204-48d8-a360-7770245ad4a9</vt:lpwstr>
  </property>
  <property fmtid="{D5CDD505-2E9C-101B-9397-08002B2CF9AE}" pid="7" name="MSIP_Label_c8588358-c3f1-4695-a290-e2f70d15689d_ActionId">
    <vt:lpwstr>12701203-d3a3-4a20-b628-dce98899d563</vt:lpwstr>
  </property>
  <property fmtid="{D5CDD505-2E9C-101B-9397-08002B2CF9AE}" pid="8" name="MSIP_Label_c8588358-c3f1-4695-a290-e2f70d15689d_ContentBits">
    <vt:lpwstr>0</vt:lpwstr>
  </property>
</Properties>
</file>